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U:\DZ-Travel\Website update\"/>
    </mc:Choice>
  </mc:AlternateContent>
  <xr:revisionPtr revIDLastSave="0" documentId="8_{BDE4CD2C-EB5A-415A-945A-5E3697739935}" xr6:coauthVersionLast="47" xr6:coauthVersionMax="47" xr10:uidLastSave="{00000000-0000-0000-0000-000000000000}"/>
  <bookViews>
    <workbookView xWindow="10440" yWindow="-13725" windowWidth="16530" windowHeight="11235" xr2:uid="{00000000-000D-0000-FFFF-FFFF00000000}"/>
  </bookViews>
  <sheets>
    <sheet name="A4hoch" sheetId="1" r:id="rId1"/>
    <sheet name="Currency" sheetId="3" state="hidden" r:id="rId2"/>
    <sheet name="Tabelle1" sheetId="2" state="hidden" r:id="rId3"/>
  </sheets>
  <definedNames>
    <definedName name="_xlnm.Database">A4hoch!$A$21:$K$43</definedName>
    <definedName name="_xlnm.Print_Area" localSheetId="0">A4hoch!$A$1:$K$56</definedName>
    <definedName name="Druckbereich_RE" localSheetId="0">A4hoch!$A$1:$K$56</definedName>
    <definedName name="HUF_Ungarischer_Forint">Tabelle1!$A:$A</definedName>
    <definedName name="SEK_Swedish_Krona">Tabelle1!$A$1:$A$20</definedName>
    <definedName name="Währungen">Tabelle1!$A$1:$A$32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K44" i="1"/>
  <c r="M18" i="1"/>
  <c r="H47" i="1"/>
  <c r="J45" i="1" l="1"/>
  <c r="J47" i="1" s="1"/>
  <c r="L14" i="1" s="1"/>
  <c r="L16" i="1" l="1"/>
  <c r="L18" i="1"/>
</calcChain>
</file>

<file path=xl/sharedStrings.xml><?xml version="1.0" encoding="utf-8"?>
<sst xmlns="http://schemas.openxmlformats.org/spreadsheetml/2006/main" count="80" uniqueCount="74">
  <si>
    <t>Total</t>
  </si>
  <si>
    <t xml:space="preserve"> </t>
  </si>
  <si>
    <t>ABA (USA)</t>
  </si>
  <si>
    <t>BIC/SWIFT</t>
  </si>
  <si>
    <t>EUR Euro</t>
  </si>
  <si>
    <t>HKD Hong Kong dollar</t>
  </si>
  <si>
    <r>
      <t xml:space="preserve">IBAN </t>
    </r>
    <r>
      <rPr>
        <b/>
        <sz val="10"/>
        <rFont val="Arial"/>
        <family val="2"/>
      </rPr>
      <t>(Europe)</t>
    </r>
  </si>
  <si>
    <t>Account (other)</t>
  </si>
  <si>
    <t>DKK Danish krone</t>
  </si>
  <si>
    <t>GBP Pund sterling</t>
  </si>
  <si>
    <t>CZK Czech koruna</t>
  </si>
  <si>
    <t>HUF Hungarian forint</t>
  </si>
  <si>
    <t>ILS Israeli new shekel</t>
  </si>
  <si>
    <t>JPY Japanese yen</t>
  </si>
  <si>
    <t>MXN Mexican peso</t>
  </si>
  <si>
    <t>NOK Norwegian krone</t>
  </si>
  <si>
    <t>AUD Australien dollar</t>
  </si>
  <si>
    <t>CAD Canadian dollar</t>
  </si>
  <si>
    <t>CHF Swiss franc</t>
  </si>
  <si>
    <t>NZD New Zealand dollar</t>
  </si>
  <si>
    <t>PLN Polish zloty</t>
  </si>
  <si>
    <t>SEK Swedish krona</t>
  </si>
  <si>
    <t>SGD Singapore dollar</t>
  </si>
  <si>
    <t>THB Thai baht</t>
  </si>
  <si>
    <t>TRY Turkish lira</t>
  </si>
  <si>
    <t>USD United States dollar</t>
  </si>
  <si>
    <t>ZAR South African rand</t>
  </si>
  <si>
    <t>Payment Currency</t>
  </si>
  <si>
    <t>CHF Swiss Francs</t>
  </si>
  <si>
    <t>AUD Australian Dollar</t>
  </si>
  <si>
    <t>CAD Canadien Dollar</t>
  </si>
  <si>
    <t>CZK Czech Koruna</t>
  </si>
  <si>
    <t>GBP Pound Sterling</t>
  </si>
  <si>
    <t>HKD Hong Kong Dollar</t>
  </si>
  <si>
    <t>ILS Israeli New Shekel</t>
  </si>
  <si>
    <t>JPY Japanese Yen</t>
  </si>
  <si>
    <t>MXN Mexican Peso</t>
  </si>
  <si>
    <t>NOK Norwegian Krone</t>
  </si>
  <si>
    <t>NZD New Zealand Dollar</t>
  </si>
  <si>
    <t>SGD Singapore Dollar</t>
  </si>
  <si>
    <t>THB Thai Baht</t>
  </si>
  <si>
    <t>TRY Turkish Iira</t>
  </si>
  <si>
    <t>USD United States Dollar</t>
  </si>
  <si>
    <t>ZAR South African Rand</t>
  </si>
  <si>
    <t>E-mail</t>
  </si>
  <si>
    <t>Version 2.0</t>
  </si>
  <si>
    <t>Spesenabrechnung</t>
  </si>
  <si>
    <t>Departement</t>
  </si>
  <si>
    <t>Physik</t>
  </si>
  <si>
    <t>Gruppe</t>
  </si>
  <si>
    <t>Anlass</t>
  </si>
  <si>
    <t>Ort (Stadt, Land)</t>
  </si>
  <si>
    <t>Genehmigt von:</t>
  </si>
  <si>
    <t>Datum:</t>
  </si>
  <si>
    <t>Visum:</t>
  </si>
  <si>
    <t>Name Kostenobjektverantwortlichen:</t>
  </si>
  <si>
    <t>Vorname</t>
  </si>
  <si>
    <t>Nachname</t>
  </si>
  <si>
    <t>PLZ, Ort (privat)</t>
  </si>
  <si>
    <t>Strasse (privat)</t>
  </si>
  <si>
    <t>Land (privat)</t>
  </si>
  <si>
    <t>Datum</t>
  </si>
  <si>
    <t>B#</t>
  </si>
  <si>
    <t>Auslagen</t>
  </si>
  <si>
    <t>Betrag in ursprüngl. Währung (optional)</t>
  </si>
  <si>
    <t>Auszahlung in</t>
  </si>
  <si>
    <t>Kostenstelle oder PSP-Element</t>
  </si>
  <si>
    <t>Wähle Währung</t>
  </si>
  <si>
    <t>Sachkonto
(Für Admin.)</t>
  </si>
  <si>
    <t>Angewendeter Wechselkurs (optional)</t>
  </si>
  <si>
    <t>./. Vorbezug</t>
  </si>
  <si>
    <t>Unterschrift Spesenempfänger/-in:</t>
  </si>
  <si>
    <t>Bank Name + Adresse</t>
  </si>
  <si>
    <t>Hiermit bestätige ich die Richtigkeit und Vollständigkeit der Angaben über die, im Interesse der Universität Basel, entstandenen Auslagen gemäss dem Spesenreglement der Universität Basel.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</si>
</sst>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"/>
    <numFmt numFmtId="165" formatCode="#,##0.000000"/>
  </numFmts>
  <fonts count="26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Univers 55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8"/>
      <name val="Univers 55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8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6" fillId="0" borderId="0" xfId="0" applyNumberFormat="1" applyFont="1" applyAlignment="1" applyProtection="1">
      <alignment vertical="center"/>
      <protection hidden="1"/>
    </xf>
    <xf numFmtId="4" fontId="15" fillId="0" borderId="1" xfId="0" applyNumberFormat="1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2" fillId="2" borderId="10" xfId="0" quotePrefix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14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1" fillId="3" borderId="11" xfId="0" applyNumberFormat="1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" fontId="1" fillId="3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49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24" fillId="2" borderId="25" xfId="0" applyFont="1" applyFill="1" applyBorder="1" applyAlignment="1">
      <alignment vertical="top" wrapText="1"/>
    </xf>
    <xf numFmtId="0" fontId="24" fillId="2" borderId="26" xfId="0" applyFont="1" applyFill="1" applyBorder="1" applyAlignment="1">
      <alignment vertical="top" wrapText="1"/>
    </xf>
    <xf numFmtId="0" fontId="24" fillId="2" borderId="27" xfId="0" applyFont="1" applyFill="1" applyBorder="1" applyAlignment="1">
      <alignment vertical="top" wrapText="1"/>
    </xf>
    <xf numFmtId="0" fontId="24" fillId="2" borderId="28" xfId="0" applyFont="1" applyFill="1" applyBorder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24" fillId="2" borderId="29" xfId="0" applyFont="1" applyFill="1" applyBorder="1" applyAlignment="1">
      <alignment vertical="top" wrapText="1"/>
    </xf>
    <xf numFmtId="0" fontId="24" fillId="2" borderId="30" xfId="0" applyFont="1" applyFill="1" applyBorder="1" applyAlignment="1">
      <alignment vertical="top" wrapText="1"/>
    </xf>
    <xf numFmtId="0" fontId="24" fillId="2" borderId="31" xfId="0" applyFont="1" applyFill="1" applyBorder="1" applyAlignment="1">
      <alignment vertical="top" wrapText="1"/>
    </xf>
    <xf numFmtId="0" fontId="24" fillId="2" borderId="32" xfId="0" applyFont="1" applyFill="1" applyBorder="1" applyAlignment="1">
      <alignment vertical="top" wrapText="1"/>
    </xf>
    <xf numFmtId="14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0" xfId="0" applyNumberFormat="1" applyFont="1" applyFill="1" applyAlignment="1" applyProtection="1">
      <alignment horizontal="center" vertical="center" shrinkToFit="1"/>
      <protection locked="0"/>
    </xf>
    <xf numFmtId="14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0" applyNumberFormat="1" applyFont="1" applyFill="1" applyBorder="1" applyAlignment="1" applyProtection="1">
      <alignment vertical="center" shrinkToFit="1"/>
      <protection locked="0"/>
    </xf>
    <xf numFmtId="49" fontId="5" fillId="3" borderId="4" xfId="0" applyNumberFormat="1" applyFont="1" applyFill="1" applyBorder="1" applyAlignment="1" applyProtection="1">
      <alignment vertical="center" shrinkToFit="1"/>
      <protection locked="0"/>
    </xf>
    <xf numFmtId="49" fontId="5" fillId="3" borderId="5" xfId="0" applyNumberFormat="1" applyFont="1" applyFill="1" applyBorder="1" applyAlignment="1" applyProtection="1">
      <alignment vertical="center" shrinkToFit="1"/>
      <protection locked="0"/>
    </xf>
    <xf numFmtId="49" fontId="0" fillId="3" borderId="4" xfId="0" applyNumberFormat="1" applyFill="1" applyBorder="1" applyAlignment="1" applyProtection="1">
      <alignment vertical="center" shrinkToFit="1"/>
      <protection locked="0"/>
    </xf>
    <xf numFmtId="49" fontId="0" fillId="3" borderId="5" xfId="0" applyNumberFormat="1" applyFill="1" applyBorder="1" applyAlignment="1" applyProtection="1">
      <alignment vertical="center" shrinkToFit="1"/>
      <protection locked="0"/>
    </xf>
    <xf numFmtId="164" fontId="1" fillId="0" borderId="0" xfId="0" applyNumberFormat="1" applyFont="1" applyAlignment="1" applyProtection="1">
      <alignment wrapText="1"/>
      <protection hidden="1"/>
    </xf>
    <xf numFmtId="165" fontId="5" fillId="3" borderId="6" xfId="0" applyNumberFormat="1" applyFont="1" applyFill="1" applyBorder="1" applyAlignment="1" applyProtection="1">
      <alignment vertical="center" shrinkToFit="1"/>
      <protection locked="0"/>
    </xf>
    <xf numFmtId="165" fontId="0" fillId="3" borderId="5" xfId="0" applyNumberFormat="1" applyFill="1" applyBorder="1" applyAlignment="1" applyProtection="1">
      <alignment vertical="center" shrinkToFit="1"/>
      <protection locked="0"/>
    </xf>
    <xf numFmtId="165" fontId="5" fillId="3" borderId="6" xfId="0" applyNumberFormat="1" applyFont="1" applyFill="1" applyBorder="1" applyAlignment="1" applyProtection="1">
      <alignment horizontal="left" vertical="top" shrinkToFit="1"/>
      <protection locked="0"/>
    </xf>
    <xf numFmtId="165" fontId="0" fillId="3" borderId="5" xfId="0" applyNumberFormat="1" applyFill="1" applyBorder="1" applyAlignment="1" applyProtection="1">
      <alignment horizontal="left" vertical="top" shrinkToFit="1"/>
      <protection locked="0"/>
    </xf>
    <xf numFmtId="49" fontId="5" fillId="3" borderId="6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4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5" xfId="0" quotePrefix="1" applyNumberFormat="1" applyFont="1" applyFill="1" applyBorder="1" applyAlignment="1" applyProtection="1">
      <alignment horizontal="left" vertical="center" shrinkToFit="1"/>
      <protection locked="0"/>
    </xf>
    <xf numFmtId="49" fontId="1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49" fontId="5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7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wrapText="1" shrinkToFit="1"/>
      <protection locked="0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8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16" fillId="0" borderId="20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20" xfId="0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7" fillId="0" borderId="20" xfId="0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24" xfId="0" applyFill="1" applyBorder="1" applyAlignment="1">
      <alignment horizontal="center" vertical="center"/>
    </xf>
    <xf numFmtId="0" fontId="16" fillId="0" borderId="0" xfId="0" applyFont="1" applyAlignment="1" applyProtection="1">
      <alignment horizontal="left" vertical="center" wrapText="1"/>
      <protection hidden="1"/>
    </xf>
    <xf numFmtId="49" fontId="19" fillId="2" borderId="1" xfId="1" applyNumberFormat="1" applyFont="1" applyFill="1" applyBorder="1" applyAlignment="1" applyProtection="1">
      <alignment vertical="center" shrinkToFit="1"/>
      <protection locked="0"/>
    </xf>
    <xf numFmtId="49" fontId="19" fillId="2" borderId="1" xfId="0" applyNumberFormat="1" applyFont="1" applyFill="1" applyBorder="1" applyAlignment="1" applyProtection="1">
      <alignment vertical="center" shrinkToFit="1"/>
      <protection locked="0"/>
    </xf>
    <xf numFmtId="1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" xfId="0" applyFont="1" applyBorder="1" applyAlignment="1">
      <alignment vertical="center"/>
    </xf>
    <xf numFmtId="164" fontId="16" fillId="0" borderId="7" xfId="0" applyNumberFormat="1" applyFont="1" applyBorder="1" applyAlignment="1" applyProtection="1">
      <alignment horizontal="center" vertical="center"/>
      <protection hidden="1"/>
    </xf>
    <xf numFmtId="164" fontId="16" fillId="0" borderId="2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6" fillId="0" borderId="0" xfId="0" applyFont="1" applyAlignment="1" applyProtection="1">
      <alignment horizontal="left" vertical="top" wrapText="1"/>
    </xf>
    <xf numFmtId="0" fontId="2" fillId="0" borderId="2" xfId="0" applyFont="1" applyBorder="1" applyAlignment="1" applyProtection="1">
      <alignment wrapText="1"/>
    </xf>
    <xf numFmtId="0" fontId="0" fillId="0" borderId="2" xfId="0" applyBorder="1" applyProtection="1"/>
    <xf numFmtId="49" fontId="15" fillId="0" borderId="6" xfId="0" applyNumberFormat="1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15" fillId="2" borderId="6" xfId="0" applyFont="1" applyFill="1" applyBorder="1" applyAlignment="1" applyProtection="1">
      <alignment horizontal="left" vertical="center" shrinkToFit="1"/>
    </xf>
    <xf numFmtId="0" fontId="15" fillId="2" borderId="4" xfId="0" applyFont="1" applyFill="1" applyBorder="1" applyAlignment="1" applyProtection="1">
      <alignment horizontal="left" vertical="center" shrinkToFit="1"/>
    </xf>
    <xf numFmtId="0" fontId="15" fillId="2" borderId="5" xfId="0" applyFont="1" applyFill="1" applyBorder="1" applyAlignment="1" applyProtection="1">
      <alignment horizontal="left" vertical="center" shrinkToFit="1"/>
    </xf>
    <xf numFmtId="0" fontId="1" fillId="0" borderId="6" xfId="0" applyFont="1" applyBorder="1" applyAlignment="1" applyProtection="1">
      <alignment horizontal="left" vertical="center"/>
    </xf>
    <xf numFmtId="0" fontId="13" fillId="0" borderId="22" xfId="0" applyFont="1" applyBorder="1" applyAlignment="1" applyProtection="1">
      <alignment horizontal="left" vertical="top"/>
    </xf>
    <xf numFmtId="0" fontId="0" fillId="0" borderId="22" xfId="0" applyBorder="1" applyAlignment="1" applyProtection="1">
      <alignment horizontal="left"/>
    </xf>
    <xf numFmtId="0" fontId="2" fillId="0" borderId="6" xfId="0" quotePrefix="1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vertical="top"/>
    </xf>
    <xf numFmtId="49" fontId="15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2" fillId="0" borderId="6" xfId="0" quotePrefix="1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49" fontId="14" fillId="0" borderId="22" xfId="0" applyNumberFormat="1" applyFont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/>
    </xf>
    <xf numFmtId="0" fontId="15" fillId="0" borderId="6" xfId="0" applyFont="1" applyBorder="1" applyAlignment="1" applyProtection="1">
      <alignment horizontal="left" vertical="center"/>
    </xf>
    <xf numFmtId="164" fontId="2" fillId="0" borderId="6" xfId="0" applyNumberFormat="1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" fillId="0" borderId="3" xfId="0" quotePrefix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0" fontId="0" fillId="0" borderId="20" xfId="0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0" fillId="0" borderId="20" xfId="0" applyBorder="1" applyAlignment="1" applyProtection="1">
      <alignment horizontal="right"/>
    </xf>
    <xf numFmtId="0" fontId="1" fillId="0" borderId="21" xfId="0" applyFont="1" applyBorder="1" applyAlignment="1" applyProtection="1">
      <alignment horizontal="right" vertical="center"/>
    </xf>
    <xf numFmtId="0" fontId="15" fillId="0" borderId="18" xfId="0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right"/>
    </xf>
    <xf numFmtId="4" fontId="1" fillId="0" borderId="11" xfId="0" applyNumberFormat="1" applyFont="1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/>
    <xf numFmtId="0" fontId="1" fillId="0" borderId="31" xfId="0" quotePrefix="1" applyFont="1" applyBorder="1" applyAlignment="1" applyProtection="1"/>
    <xf numFmtId="0" fontId="0" fillId="0" borderId="20" xfId="0" applyBorder="1" applyProtection="1"/>
    <xf numFmtId="0" fontId="23" fillId="0" borderId="0" xfId="0" applyFont="1" applyAlignment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977900</xdr:colOff>
      <xdr:row>0</xdr:row>
      <xdr:rowOff>63500</xdr:rowOff>
    </xdr:from>
    <xdr:to>
      <xdr:col>10</xdr:col>
      <xdr:colOff>1212362</xdr:colOff>
      <xdr:row>4</xdr:row>
      <xdr:rowOff>32238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88100" y="63500"/>
          <a:ext cx="4044462" cy="90853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lang="de-CH" sz="1100"/>
            <a:t>leer</a:t>
          </a:r>
          <a:r>
            <a:rPr lang="de-CH" sz="1100" baseline="0"/>
            <a:t> lassen für Barcode</a:t>
          </a:r>
          <a:endParaRPr lang="de-CH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800099</xdr:colOff>
      <xdr:row>4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499" cy="1054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"/>
  <sheetViews>
    <sheetView showGridLines="0" tabSelected="1" view="pageBreakPreview" zoomScale="90" zoomScaleNormal="85" zoomScaleSheetLayoutView="90" workbookViewId="0">
      <selection activeCell="I9" sqref="I9"/>
    </sheetView>
  </sheetViews>
  <sheetFormatPr baseColWidth="10" defaultColWidth="11.54296875" defaultRowHeight="13.2"/>
  <cols>
    <col min="1" max="1" width="12.54296875" style="1" customWidth="1"/>
    <col min="2" max="2" width="5.453125" style="1" customWidth="1"/>
    <col min="3" max="6" width="10.81640625" style="1" customWidth="1"/>
    <col min="7" max="7" width="1.81640625" style="1" customWidth="1"/>
    <col min="8" max="8" width="14.54296875" style="1" customWidth="1"/>
    <col min="9" max="9" width="14.81640625" style="1" customWidth="1"/>
    <col min="10" max="10" width="15.81640625" style="1" customWidth="1"/>
    <col min="11" max="11" width="14.81640625" style="1" customWidth="1"/>
    <col min="12" max="12" width="9.36328125" style="22" bestFit="1" customWidth="1"/>
    <col min="13" max="16384" width="11.54296875" style="1"/>
  </cols>
  <sheetData>
    <row r="1" spans="1:17" ht="12.15" customHeight="1">
      <c r="A1" s="121"/>
      <c r="B1" s="122"/>
      <c r="C1" s="122"/>
      <c r="D1" s="122"/>
      <c r="E1" s="122"/>
      <c r="F1" s="122"/>
      <c r="G1" s="123"/>
      <c r="H1" s="124"/>
      <c r="I1" s="124"/>
      <c r="J1" s="124"/>
      <c r="K1" s="124"/>
      <c r="L1" s="13"/>
    </row>
    <row r="2" spans="1:17" ht="12.15" customHeight="1">
      <c r="A2" s="122"/>
      <c r="B2" s="122"/>
      <c r="C2" s="122"/>
      <c r="D2" s="122"/>
      <c r="E2" s="122"/>
      <c r="F2" s="122"/>
      <c r="G2" s="123"/>
      <c r="H2" s="124"/>
      <c r="I2" s="124"/>
      <c r="J2" s="124"/>
      <c r="K2" s="124"/>
      <c r="L2" s="13"/>
    </row>
    <row r="3" spans="1:17" ht="24" customHeight="1">
      <c r="A3" s="122"/>
      <c r="B3" s="122"/>
      <c r="C3" s="122"/>
      <c r="D3" s="122"/>
      <c r="E3" s="122"/>
      <c r="F3" s="122"/>
      <c r="G3" s="125"/>
      <c r="H3" s="124"/>
      <c r="I3" s="124"/>
      <c r="J3" s="124"/>
      <c r="K3" s="124"/>
      <c r="L3" s="13"/>
    </row>
    <row r="4" spans="1:17" ht="26.4" customHeight="1">
      <c r="A4" s="123"/>
      <c r="B4" s="123"/>
      <c r="C4" s="123"/>
      <c r="D4" s="123"/>
      <c r="E4" s="123"/>
      <c r="F4" s="123"/>
      <c r="G4" s="123"/>
      <c r="H4" s="124"/>
      <c r="I4" s="124"/>
      <c r="J4" s="124"/>
      <c r="K4" s="124"/>
      <c r="L4" s="13"/>
      <c r="M4" s="87"/>
      <c r="N4" s="87"/>
      <c r="O4" s="88"/>
      <c r="P4" s="88"/>
      <c r="Q4" s="88"/>
    </row>
    <row r="5" spans="1:17" ht="12.15" customHeight="1">
      <c r="A5" s="123"/>
      <c r="B5" s="126"/>
      <c r="C5" s="126"/>
      <c r="D5" s="126"/>
      <c r="E5" s="126"/>
      <c r="F5" s="126"/>
      <c r="G5" s="126"/>
      <c r="H5" s="124"/>
      <c r="I5" s="124"/>
      <c r="J5" s="124"/>
      <c r="K5" s="124"/>
      <c r="L5" s="13"/>
      <c r="M5" s="7"/>
      <c r="N5" s="7"/>
      <c r="O5" s="8"/>
      <c r="P5" s="8"/>
      <c r="Q5" s="8"/>
    </row>
    <row r="6" spans="1:17" ht="24.6">
      <c r="A6" s="127" t="s">
        <v>46</v>
      </c>
      <c r="B6" s="127"/>
      <c r="C6" s="127"/>
      <c r="D6" s="127"/>
      <c r="E6" s="127"/>
      <c r="F6" s="127"/>
      <c r="G6" s="127"/>
      <c r="H6" s="122"/>
      <c r="I6" s="122"/>
      <c r="J6" s="122"/>
      <c r="K6" s="122"/>
      <c r="L6" s="14"/>
      <c r="M6" s="7"/>
      <c r="N6" s="7"/>
      <c r="O6" s="8"/>
      <c r="P6" s="8"/>
      <c r="Q6" s="8"/>
    </row>
    <row r="7" spans="1:17" ht="26.1" customHeight="1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4"/>
      <c r="M7" s="7"/>
      <c r="N7" s="7"/>
      <c r="O7" s="8"/>
      <c r="P7" s="8"/>
      <c r="Q7" s="8"/>
    </row>
    <row r="8" spans="1:17" ht="26.4" customHeight="1">
      <c r="A8" s="122"/>
      <c r="B8" s="122"/>
      <c r="C8" s="122"/>
      <c r="D8" s="122"/>
      <c r="E8" s="122"/>
      <c r="F8" s="122"/>
      <c r="G8" s="122"/>
      <c r="H8" s="128" t="s">
        <v>55</v>
      </c>
      <c r="I8" s="129"/>
      <c r="J8" s="129"/>
      <c r="K8" s="129"/>
      <c r="L8" s="14"/>
      <c r="M8" s="7"/>
      <c r="N8" s="7"/>
      <c r="O8" s="8"/>
      <c r="P8" s="8"/>
      <c r="Q8" s="8"/>
    </row>
    <row r="9" spans="1:17" ht="26.1" customHeight="1">
      <c r="A9" s="130" t="s">
        <v>47</v>
      </c>
      <c r="B9" s="131"/>
      <c r="C9" s="136" t="s">
        <v>48</v>
      </c>
      <c r="D9" s="137"/>
      <c r="E9" s="137"/>
      <c r="F9" s="138"/>
      <c r="G9" s="140"/>
      <c r="H9" s="139" t="s">
        <v>52</v>
      </c>
      <c r="I9" s="32"/>
      <c r="J9" s="24" t="s">
        <v>1</v>
      </c>
      <c r="K9" s="24" t="s">
        <v>1</v>
      </c>
      <c r="L9" s="95"/>
      <c r="M9" s="107"/>
      <c r="N9" s="7"/>
      <c r="O9" s="8"/>
      <c r="P9" s="8"/>
      <c r="Q9" s="8"/>
    </row>
    <row r="10" spans="1:17" ht="26.1" customHeight="1" thickBot="1">
      <c r="A10" s="132" t="s">
        <v>49</v>
      </c>
      <c r="B10" s="133"/>
      <c r="C10" s="92"/>
      <c r="D10" s="93"/>
      <c r="E10" s="93"/>
      <c r="F10" s="94"/>
      <c r="G10" s="141"/>
      <c r="H10" s="142" t="s">
        <v>53</v>
      </c>
      <c r="I10" s="25"/>
      <c r="J10" s="26" t="s">
        <v>1</v>
      </c>
      <c r="K10" s="26" t="s">
        <v>1</v>
      </c>
      <c r="L10" s="95"/>
      <c r="M10" s="107"/>
      <c r="N10" s="2"/>
      <c r="O10" s="2"/>
      <c r="P10" s="2"/>
      <c r="Q10" s="2"/>
    </row>
    <row r="11" spans="1:17" ht="26.1" customHeight="1">
      <c r="A11" s="134" t="s">
        <v>50</v>
      </c>
      <c r="B11" s="135"/>
      <c r="C11" s="103"/>
      <c r="D11" s="104"/>
      <c r="E11" s="104"/>
      <c r="F11" s="105"/>
      <c r="G11" s="141"/>
      <c r="H11" s="143" t="s">
        <v>54</v>
      </c>
      <c r="I11" s="114"/>
      <c r="J11" s="110"/>
      <c r="K11" s="112"/>
      <c r="L11" s="15"/>
      <c r="M11" s="2"/>
      <c r="N11" s="2"/>
      <c r="O11" s="2"/>
      <c r="P11" s="2"/>
      <c r="Q11" s="2"/>
    </row>
    <row r="12" spans="1:17" ht="26.1" customHeight="1" thickBot="1">
      <c r="A12" s="134" t="s">
        <v>51</v>
      </c>
      <c r="B12" s="135"/>
      <c r="C12" s="103"/>
      <c r="D12" s="104"/>
      <c r="E12" s="104"/>
      <c r="F12" s="105"/>
      <c r="G12" s="141"/>
      <c r="H12" s="144"/>
      <c r="I12" s="106"/>
      <c r="J12" s="111"/>
      <c r="K12" s="113"/>
      <c r="L12" s="16"/>
      <c r="M12" s="2"/>
      <c r="N12" s="2"/>
      <c r="O12" s="2"/>
      <c r="P12" s="2"/>
      <c r="Q12" s="2"/>
    </row>
    <row r="13" spans="1:17" ht="10.199999999999999" customHeight="1">
      <c r="A13" s="145"/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7"/>
      <c r="M13" s="9"/>
      <c r="N13" s="9"/>
      <c r="O13" s="9"/>
      <c r="P13" s="9"/>
      <c r="Q13" s="9"/>
    </row>
    <row r="14" spans="1:17" ht="26.1" customHeight="1">
      <c r="A14" s="147" t="s">
        <v>56</v>
      </c>
      <c r="B14" s="148"/>
      <c r="C14" s="75"/>
      <c r="D14" s="76"/>
      <c r="E14" s="76"/>
      <c r="F14" s="77"/>
      <c r="G14" s="156"/>
      <c r="H14" s="157" t="s">
        <v>3</v>
      </c>
      <c r="I14" s="89"/>
      <c r="J14" s="90"/>
      <c r="K14" s="91"/>
      <c r="L14" s="95" t="str">
        <f>IF(AND(J47&gt;0,ISBLANK(I15),ISBLANK(I14)),"BIC/SWIFT  or ABA missing!","")</f>
        <v/>
      </c>
      <c r="M14" s="100"/>
    </row>
    <row r="15" spans="1:17" ht="26.1" customHeight="1">
      <c r="A15" s="142" t="s">
        <v>57</v>
      </c>
      <c r="B15" s="149"/>
      <c r="C15" s="75"/>
      <c r="D15" s="76"/>
      <c r="E15" s="76"/>
      <c r="F15" s="77"/>
      <c r="G15" s="156"/>
      <c r="H15" s="158" t="s">
        <v>2</v>
      </c>
      <c r="I15" s="72"/>
      <c r="J15" s="73"/>
      <c r="K15" s="74"/>
      <c r="L15" s="101"/>
      <c r="M15" s="100"/>
    </row>
    <row r="16" spans="1:17" ht="26.1" customHeight="1">
      <c r="A16" s="150" t="s">
        <v>59</v>
      </c>
      <c r="B16" s="151"/>
      <c r="C16" s="102"/>
      <c r="D16" s="102"/>
      <c r="E16" s="102"/>
      <c r="F16" s="102"/>
      <c r="G16" s="156"/>
      <c r="H16" s="159" t="s">
        <v>72</v>
      </c>
      <c r="I16" s="81"/>
      <c r="J16" s="82"/>
      <c r="K16" s="83"/>
      <c r="L16" s="95" t="str">
        <f>IF(AND(ISBLANK(I16),J47&gt;0),"Bank Name and address missing!"," ")</f>
        <v xml:space="preserve"> </v>
      </c>
      <c r="M16" s="96"/>
    </row>
    <row r="17" spans="1:13" ht="26.1" customHeight="1">
      <c r="A17" s="150" t="s">
        <v>58</v>
      </c>
      <c r="B17" s="151"/>
      <c r="C17" s="75"/>
      <c r="D17" s="76"/>
      <c r="E17" s="76"/>
      <c r="F17" s="77"/>
      <c r="G17" s="156"/>
      <c r="H17" s="160"/>
      <c r="I17" s="84"/>
      <c r="J17" s="85"/>
      <c r="K17" s="86"/>
      <c r="L17" s="97"/>
      <c r="M17" s="96"/>
    </row>
    <row r="18" spans="1:13" ht="26.1" customHeight="1">
      <c r="A18" s="152" t="s">
        <v>60</v>
      </c>
      <c r="B18" s="153"/>
      <c r="C18" s="75"/>
      <c r="D18" s="76"/>
      <c r="E18" s="76"/>
      <c r="F18" s="77"/>
      <c r="G18" s="156"/>
      <c r="H18" s="161" t="s">
        <v>6</v>
      </c>
      <c r="I18" s="75"/>
      <c r="J18" s="76"/>
      <c r="K18" s="77"/>
      <c r="L18" s="95" t="str">
        <f>IF(AND(J47&gt;0,ISBLANK(I18),ISBLANK(I19)),"IBAN or Account missing!","")</f>
        <v/>
      </c>
      <c r="M18" s="98" t="str">
        <f t="shared" ref="M18" si="0">IF(AND(K51&gt;0,ISBLANK(J19),ISBLANK(J18)),"BIC/SWIFT  oder ABA fehlt!","")</f>
        <v/>
      </c>
    </row>
    <row r="19" spans="1:13" ht="26.1" customHeight="1">
      <c r="A19" s="154" t="s">
        <v>44</v>
      </c>
      <c r="B19" s="155"/>
      <c r="C19" s="108"/>
      <c r="D19" s="109"/>
      <c r="E19" s="109"/>
      <c r="F19" s="109"/>
      <c r="G19" s="156"/>
      <c r="H19" s="162" t="s">
        <v>7</v>
      </c>
      <c r="I19" s="72"/>
      <c r="J19" s="73"/>
      <c r="K19" s="74"/>
      <c r="L19" s="99"/>
      <c r="M19" s="98"/>
    </row>
    <row r="20" spans="1:13" s="2" customFormat="1" ht="10.199999999999999" customHeight="1">
      <c r="A20" s="16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8"/>
    </row>
    <row r="21" spans="1:13" s="2" customFormat="1" ht="28.2" customHeight="1">
      <c r="A21" s="164" t="s">
        <v>61</v>
      </c>
      <c r="B21" s="165" t="s">
        <v>62</v>
      </c>
      <c r="C21" s="166" t="s">
        <v>63</v>
      </c>
      <c r="D21" s="167"/>
      <c r="E21" s="167"/>
      <c r="F21" s="168"/>
      <c r="G21" s="169"/>
      <c r="H21" s="170" t="s">
        <v>64</v>
      </c>
      <c r="I21" s="165" t="s">
        <v>68</v>
      </c>
      <c r="J21" s="177" t="s">
        <v>65</v>
      </c>
      <c r="K21" s="165" t="s">
        <v>66</v>
      </c>
      <c r="L21" s="19"/>
      <c r="M21" s="3"/>
    </row>
    <row r="22" spans="1:13" s="2" customFormat="1" ht="30.15" customHeight="1">
      <c r="A22" s="171"/>
      <c r="B22" s="172"/>
      <c r="C22" s="173"/>
      <c r="D22" s="174"/>
      <c r="E22" s="174"/>
      <c r="F22" s="174"/>
      <c r="G22" s="175"/>
      <c r="H22" s="176"/>
      <c r="I22" s="172"/>
      <c r="J22" s="23" t="s">
        <v>67</v>
      </c>
      <c r="K22" s="172"/>
      <c r="L22" s="19"/>
      <c r="M22" s="3"/>
    </row>
    <row r="23" spans="1:13" s="2" customFormat="1" ht="26.1" customHeight="1">
      <c r="A23" s="27"/>
      <c r="B23" s="37"/>
      <c r="C23" s="78"/>
      <c r="D23" s="79"/>
      <c r="E23" s="79"/>
      <c r="F23" s="79"/>
      <c r="G23" s="80"/>
      <c r="H23" s="38"/>
      <c r="I23" s="28"/>
      <c r="J23" s="29"/>
      <c r="K23" s="30"/>
      <c r="L23" s="12" t="str">
        <f t="shared" ref="L23:L43" si="1">IF(AND(J23&lt;&gt;0,ISBLANK(A23)),"Date missing!",IF(AND(J23&lt;&gt;0,ISBLANK(C23)),"Expense missing!",IF(AND(K23&lt;&gt;"",ISBLANK(J23)),"amount/payment currency missing!",IF(AND(J23&lt;&gt;0,ISBLANK(K23)),"cost center or PSP-Element missing!",IF(AND(I23&lt;&gt;0,ISBLANK(J23)),"amount/payment currency missing!","")))))</f>
        <v/>
      </c>
    </row>
    <row r="24" spans="1:13" s="2" customFormat="1" ht="26.1" customHeight="1">
      <c r="A24" s="27"/>
      <c r="B24" s="37"/>
      <c r="C24" s="59"/>
      <c r="D24" s="60"/>
      <c r="E24" s="60"/>
      <c r="F24" s="60"/>
      <c r="G24" s="61"/>
      <c r="H24" s="39"/>
      <c r="I24" s="28"/>
      <c r="J24" s="29"/>
      <c r="K24" s="30"/>
      <c r="L24" s="12" t="str">
        <f t="shared" si="1"/>
        <v/>
      </c>
    </row>
    <row r="25" spans="1:13" s="2" customFormat="1" ht="26.1" customHeight="1">
      <c r="A25" s="27"/>
      <c r="B25" s="37"/>
      <c r="C25" s="59"/>
      <c r="D25" s="60"/>
      <c r="E25" s="60"/>
      <c r="F25" s="60"/>
      <c r="G25" s="61"/>
      <c r="H25" s="39"/>
      <c r="I25" s="28"/>
      <c r="J25" s="29"/>
      <c r="K25" s="30"/>
      <c r="L25" s="12" t="str">
        <f t="shared" si="1"/>
        <v/>
      </c>
    </row>
    <row r="26" spans="1:13" s="2" customFormat="1" ht="26.1" customHeight="1">
      <c r="A26" s="27"/>
      <c r="B26" s="37"/>
      <c r="C26" s="59"/>
      <c r="D26" s="60"/>
      <c r="E26" s="60"/>
      <c r="F26" s="60"/>
      <c r="G26" s="61"/>
      <c r="H26" s="39"/>
      <c r="I26" s="28"/>
      <c r="J26" s="29"/>
      <c r="K26" s="30"/>
      <c r="L26" s="12" t="str">
        <f t="shared" si="1"/>
        <v/>
      </c>
    </row>
    <row r="27" spans="1:13" s="2" customFormat="1" ht="26.1" customHeight="1">
      <c r="A27" s="27"/>
      <c r="B27" s="37"/>
      <c r="C27" s="69"/>
      <c r="D27" s="70"/>
      <c r="E27" s="70"/>
      <c r="F27" s="70"/>
      <c r="G27" s="71"/>
      <c r="H27" s="39"/>
      <c r="I27" s="28"/>
      <c r="J27" s="29"/>
      <c r="K27" s="30"/>
      <c r="L27" s="12" t="str">
        <f t="shared" si="1"/>
        <v/>
      </c>
    </row>
    <row r="28" spans="1:13" s="2" customFormat="1" ht="26.1" customHeight="1">
      <c r="A28" s="27"/>
      <c r="B28" s="37"/>
      <c r="C28" s="69"/>
      <c r="D28" s="70"/>
      <c r="E28" s="70"/>
      <c r="F28" s="70"/>
      <c r="G28" s="71"/>
      <c r="H28" s="39"/>
      <c r="I28" s="28"/>
      <c r="J28" s="29"/>
      <c r="K28" s="30"/>
      <c r="L28" s="12" t="str">
        <f t="shared" si="1"/>
        <v/>
      </c>
    </row>
    <row r="29" spans="1:13" s="2" customFormat="1" ht="26.1" customHeight="1">
      <c r="A29" s="27"/>
      <c r="B29" s="37"/>
      <c r="C29" s="59"/>
      <c r="D29" s="60"/>
      <c r="E29" s="60"/>
      <c r="F29" s="60"/>
      <c r="G29" s="61"/>
      <c r="H29" s="39"/>
      <c r="I29" s="28"/>
      <c r="J29" s="29"/>
      <c r="K29" s="30"/>
      <c r="L29" s="12" t="str">
        <f t="shared" si="1"/>
        <v/>
      </c>
    </row>
    <row r="30" spans="1:13" s="2" customFormat="1" ht="26.1" customHeight="1">
      <c r="A30" s="27"/>
      <c r="B30" s="37"/>
      <c r="C30" s="59"/>
      <c r="D30" s="60"/>
      <c r="E30" s="60"/>
      <c r="F30" s="62"/>
      <c r="G30" s="63"/>
      <c r="H30" s="39"/>
      <c r="I30" s="28"/>
      <c r="J30" s="29"/>
      <c r="K30" s="30"/>
      <c r="L30" s="12" t="str">
        <f t="shared" si="1"/>
        <v/>
      </c>
    </row>
    <row r="31" spans="1:13" s="2" customFormat="1" ht="26.1" customHeight="1">
      <c r="A31" s="27"/>
      <c r="B31" s="37"/>
      <c r="C31" s="59"/>
      <c r="D31" s="60"/>
      <c r="E31" s="60"/>
      <c r="F31" s="60"/>
      <c r="G31" s="61"/>
      <c r="H31" s="39"/>
      <c r="I31" s="28"/>
      <c r="J31" s="29"/>
      <c r="K31" s="30"/>
      <c r="L31" s="12" t="str">
        <f t="shared" si="1"/>
        <v/>
      </c>
    </row>
    <row r="32" spans="1:13" s="2" customFormat="1" ht="26.1" customHeight="1">
      <c r="A32" s="27"/>
      <c r="B32" s="37"/>
      <c r="C32" s="59"/>
      <c r="D32" s="60"/>
      <c r="E32" s="60"/>
      <c r="F32" s="60"/>
      <c r="G32" s="61"/>
      <c r="H32" s="39"/>
      <c r="I32" s="28"/>
      <c r="J32" s="29"/>
      <c r="K32" s="30"/>
      <c r="L32" s="12" t="str">
        <f t="shared" si="1"/>
        <v/>
      </c>
    </row>
    <row r="33" spans="1:17" ht="26.1" customHeight="1">
      <c r="A33" s="27"/>
      <c r="B33" s="37"/>
      <c r="C33" s="59"/>
      <c r="D33" s="60"/>
      <c r="E33" s="60"/>
      <c r="F33" s="60"/>
      <c r="G33" s="61"/>
      <c r="H33" s="39"/>
      <c r="I33" s="28"/>
      <c r="J33" s="29"/>
      <c r="K33" s="30"/>
      <c r="L33" s="12" t="str">
        <f t="shared" si="1"/>
        <v/>
      </c>
      <c r="M33" s="2"/>
      <c r="O33" s="2"/>
      <c r="P33" s="2"/>
      <c r="Q33" s="2"/>
    </row>
    <row r="34" spans="1:17" ht="26.1" customHeight="1">
      <c r="A34" s="27"/>
      <c r="B34" s="37"/>
      <c r="C34" s="59"/>
      <c r="D34" s="60"/>
      <c r="E34" s="60"/>
      <c r="F34" s="60"/>
      <c r="G34" s="61"/>
      <c r="H34" s="39"/>
      <c r="I34" s="28"/>
      <c r="J34" s="29"/>
      <c r="K34" s="30"/>
      <c r="L34" s="12" t="str">
        <f t="shared" si="1"/>
        <v/>
      </c>
      <c r="M34" s="2"/>
      <c r="O34" s="2"/>
      <c r="P34" s="2"/>
      <c r="Q34" s="2"/>
    </row>
    <row r="35" spans="1:17" s="4" customFormat="1" ht="26.1" customHeight="1">
      <c r="A35" s="27"/>
      <c r="B35" s="37"/>
      <c r="C35" s="59"/>
      <c r="D35" s="60"/>
      <c r="E35" s="60"/>
      <c r="F35" s="60"/>
      <c r="G35" s="61"/>
      <c r="H35" s="39"/>
      <c r="I35" s="28"/>
      <c r="J35" s="29"/>
      <c r="K35" s="30"/>
      <c r="L35" s="12" t="str">
        <f t="shared" si="1"/>
        <v/>
      </c>
      <c r="M35" s="2"/>
      <c r="O35" s="2"/>
      <c r="P35" s="2"/>
      <c r="Q35" s="2"/>
    </row>
    <row r="36" spans="1:17" s="4" customFormat="1" ht="26.1" customHeight="1">
      <c r="A36" s="27"/>
      <c r="B36" s="37"/>
      <c r="C36" s="59"/>
      <c r="D36" s="60"/>
      <c r="E36" s="60"/>
      <c r="F36" s="60"/>
      <c r="G36" s="61"/>
      <c r="H36" s="39"/>
      <c r="I36" s="28"/>
      <c r="J36" s="29"/>
      <c r="K36" s="30"/>
      <c r="L36" s="12" t="str">
        <f t="shared" si="1"/>
        <v/>
      </c>
      <c r="M36" s="2"/>
      <c r="O36" s="2"/>
      <c r="P36" s="2"/>
      <c r="Q36" s="2"/>
    </row>
    <row r="37" spans="1:17" s="4" customFormat="1" ht="26.1" customHeight="1">
      <c r="A37" s="27"/>
      <c r="B37" s="37"/>
      <c r="C37" s="59"/>
      <c r="D37" s="60"/>
      <c r="E37" s="60"/>
      <c r="F37" s="62"/>
      <c r="G37" s="63"/>
      <c r="H37" s="39"/>
      <c r="I37" s="28"/>
      <c r="J37" s="29"/>
      <c r="K37" s="30"/>
      <c r="L37" s="12" t="str">
        <f t="shared" si="1"/>
        <v/>
      </c>
      <c r="M37" s="2"/>
      <c r="O37" s="2"/>
      <c r="P37" s="2"/>
      <c r="Q37" s="2"/>
    </row>
    <row r="38" spans="1:17" s="4" customFormat="1" ht="26.1" customHeight="1">
      <c r="A38" s="27"/>
      <c r="B38" s="37"/>
      <c r="C38" s="59"/>
      <c r="D38" s="60"/>
      <c r="E38" s="60"/>
      <c r="F38" s="62"/>
      <c r="G38" s="63"/>
      <c r="H38" s="39"/>
      <c r="I38" s="28"/>
      <c r="J38" s="29"/>
      <c r="K38" s="30"/>
      <c r="L38" s="12" t="str">
        <f t="shared" si="1"/>
        <v/>
      </c>
      <c r="M38" s="2"/>
      <c r="O38" s="2"/>
      <c r="P38" s="2"/>
      <c r="Q38" s="2"/>
    </row>
    <row r="39" spans="1:17" ht="26.1" customHeight="1">
      <c r="A39" s="27"/>
      <c r="B39" s="37"/>
      <c r="C39" s="59"/>
      <c r="D39" s="60"/>
      <c r="E39" s="60"/>
      <c r="F39" s="62"/>
      <c r="G39" s="63"/>
      <c r="H39" s="39"/>
      <c r="I39" s="28"/>
      <c r="J39" s="29"/>
      <c r="K39" s="30"/>
      <c r="L39" s="12" t="str">
        <f t="shared" si="1"/>
        <v/>
      </c>
      <c r="M39" s="2"/>
      <c r="O39" s="2"/>
      <c r="P39" s="2"/>
      <c r="Q39" s="2"/>
    </row>
    <row r="40" spans="1:17" ht="26.1" customHeight="1">
      <c r="A40" s="27"/>
      <c r="B40" s="37"/>
      <c r="C40" s="59"/>
      <c r="D40" s="60"/>
      <c r="E40" s="60"/>
      <c r="F40" s="62"/>
      <c r="G40" s="63"/>
      <c r="H40" s="39"/>
      <c r="I40" s="28"/>
      <c r="J40" s="29"/>
      <c r="K40" s="30"/>
      <c r="L40" s="12" t="str">
        <f t="shared" si="1"/>
        <v/>
      </c>
      <c r="M40" s="2"/>
      <c r="O40" s="2"/>
      <c r="P40" s="2"/>
      <c r="Q40" s="2"/>
    </row>
    <row r="41" spans="1:17" ht="26.1" customHeight="1">
      <c r="A41" s="27"/>
      <c r="B41" s="37"/>
      <c r="C41" s="59"/>
      <c r="D41" s="60"/>
      <c r="E41" s="60"/>
      <c r="F41" s="62"/>
      <c r="G41" s="63"/>
      <c r="H41" s="39"/>
      <c r="I41" s="28"/>
      <c r="J41" s="29"/>
      <c r="K41" s="30"/>
      <c r="L41" s="12" t="str">
        <f t="shared" si="1"/>
        <v/>
      </c>
      <c r="M41" s="2"/>
      <c r="O41" s="2"/>
      <c r="P41" s="2"/>
      <c r="Q41" s="2"/>
    </row>
    <row r="42" spans="1:17" s="5" customFormat="1" ht="26.1" customHeight="1">
      <c r="A42" s="27"/>
      <c r="B42" s="37"/>
      <c r="C42" s="59"/>
      <c r="D42" s="60"/>
      <c r="E42" s="60"/>
      <c r="F42" s="62"/>
      <c r="G42" s="63"/>
      <c r="H42" s="39"/>
      <c r="I42" s="28"/>
      <c r="J42" s="29"/>
      <c r="K42" s="30"/>
      <c r="L42" s="12" t="str">
        <f t="shared" si="1"/>
        <v/>
      </c>
      <c r="M42" s="2"/>
      <c r="O42" s="2"/>
      <c r="P42" s="2"/>
      <c r="Q42" s="2"/>
    </row>
    <row r="43" spans="1:17" ht="26.1" customHeight="1">
      <c r="A43" s="27"/>
      <c r="B43" s="37"/>
      <c r="C43" s="59"/>
      <c r="D43" s="60"/>
      <c r="E43" s="60"/>
      <c r="F43" s="62"/>
      <c r="G43" s="63"/>
      <c r="H43" s="39"/>
      <c r="I43" s="28"/>
      <c r="J43" s="29"/>
      <c r="K43" s="30"/>
      <c r="L43" s="12" t="str">
        <f t="shared" si="1"/>
        <v/>
      </c>
      <c r="M43" s="2"/>
      <c r="O43" s="2"/>
      <c r="P43" s="2"/>
      <c r="Q43" s="2"/>
    </row>
    <row r="44" spans="1:17" ht="8.1" customHeight="1">
      <c r="A44" s="178"/>
      <c r="B44" s="178"/>
      <c r="C44" s="178"/>
      <c r="D44" s="178"/>
      <c r="E44" s="178"/>
      <c r="F44" s="178"/>
      <c r="G44" s="116"/>
      <c r="H44" s="185"/>
      <c r="I44" s="186"/>
      <c r="J44" s="118"/>
      <c r="K44" s="119">
        <f>IF(J46&gt;0,"wrong prefix!",)</f>
        <v>0</v>
      </c>
      <c r="L44" s="12"/>
      <c r="M44" s="2"/>
      <c r="N44" s="2"/>
      <c r="O44" s="2"/>
      <c r="P44" s="2"/>
      <c r="Q44" s="2"/>
    </row>
    <row r="45" spans="1:17" ht="26.1" customHeight="1">
      <c r="A45" s="166" t="s">
        <v>69</v>
      </c>
      <c r="B45" s="168"/>
      <c r="C45" s="65"/>
      <c r="D45" s="66"/>
      <c r="E45" s="65"/>
      <c r="F45" s="66"/>
      <c r="G45" s="117"/>
      <c r="H45" s="183"/>
      <c r="I45" s="184" t="s">
        <v>0</v>
      </c>
      <c r="J45" s="191">
        <f>SUM(J23:J43)</f>
        <v>0</v>
      </c>
      <c r="K45" s="120"/>
      <c r="L45" s="20"/>
      <c r="M45" s="2"/>
      <c r="N45" s="2"/>
      <c r="O45" s="2"/>
      <c r="P45" s="2"/>
      <c r="Q45" s="2"/>
    </row>
    <row r="46" spans="1:17" ht="26.1" customHeight="1">
      <c r="A46" s="179"/>
      <c r="B46" s="180"/>
      <c r="C46" s="65"/>
      <c r="D46" s="66"/>
      <c r="E46" s="67"/>
      <c r="F46" s="68"/>
      <c r="G46" s="115"/>
      <c r="H46" s="187"/>
      <c r="I46" s="188" t="s">
        <v>70</v>
      </c>
      <c r="J46" s="31"/>
      <c r="K46" s="120"/>
      <c r="L46" s="10"/>
      <c r="M46" s="2"/>
      <c r="N46" s="2"/>
      <c r="O46" s="2"/>
      <c r="P46" s="2"/>
      <c r="Q46" s="2"/>
    </row>
    <row r="47" spans="1:17" ht="26.1" customHeight="1">
      <c r="A47" s="181"/>
      <c r="B47" s="182"/>
      <c r="C47" s="65"/>
      <c r="D47" s="66"/>
      <c r="E47" s="67"/>
      <c r="F47" s="68"/>
      <c r="G47" s="115"/>
      <c r="H47" s="189" t="str">
        <f>J22</f>
        <v>Wähle Währung</v>
      </c>
      <c r="I47" s="190"/>
      <c r="J47" s="11">
        <f>IF(J46&lt;=0,SUM(J44:J46),"xxx")</f>
        <v>0</v>
      </c>
      <c r="K47" s="120"/>
      <c r="L47" s="18"/>
      <c r="M47" s="2"/>
      <c r="N47" s="2"/>
      <c r="O47" s="2"/>
      <c r="P47" s="2"/>
      <c r="Q47" s="2"/>
    </row>
    <row r="48" spans="1:17" ht="12.75" customHeight="1">
      <c r="A48" s="192"/>
      <c r="B48" s="192"/>
      <c r="C48" s="192"/>
      <c r="D48" s="192"/>
      <c r="E48" s="192"/>
      <c r="F48" s="192"/>
      <c r="G48" s="192"/>
      <c r="H48" s="192"/>
      <c r="I48" s="192"/>
      <c r="J48" s="192"/>
      <c r="K48" s="192"/>
      <c r="L48" s="14"/>
    </row>
    <row r="49" spans="1:17" ht="36.75" customHeight="1">
      <c r="A49" s="193"/>
      <c r="B49" s="193"/>
      <c r="C49" s="193"/>
      <c r="D49" s="193"/>
      <c r="E49" s="193"/>
      <c r="F49" s="64" t="s">
        <v>73</v>
      </c>
      <c r="G49" s="64"/>
      <c r="H49" s="64"/>
      <c r="I49" s="64"/>
      <c r="J49" s="64"/>
      <c r="K49" s="64"/>
      <c r="L49" s="14"/>
    </row>
    <row r="50" spans="1:17" ht="12.75" customHeight="1">
      <c r="A50" s="193"/>
      <c r="B50" s="193"/>
      <c r="C50" s="193"/>
      <c r="D50" s="193"/>
      <c r="E50" s="193"/>
      <c r="F50" s="64"/>
      <c r="G50" s="64"/>
      <c r="H50" s="64"/>
      <c r="I50" s="64"/>
      <c r="J50" s="64"/>
      <c r="K50" s="64"/>
      <c r="L50" s="14"/>
    </row>
    <row r="51" spans="1:17" ht="7.5" customHeight="1">
      <c r="A51" s="193"/>
      <c r="B51" s="193"/>
      <c r="C51" s="193"/>
      <c r="D51" s="193"/>
      <c r="E51" s="193"/>
      <c r="F51" s="126"/>
      <c r="G51" s="126"/>
      <c r="H51" s="126"/>
      <c r="I51" s="126"/>
      <c r="J51" s="126"/>
      <c r="K51" s="126"/>
      <c r="L51" s="14"/>
    </row>
    <row r="52" spans="1:17" ht="16.5" customHeight="1" thickBot="1">
      <c r="A52" s="194" t="s">
        <v>61</v>
      </c>
      <c r="B52" s="194"/>
      <c r="C52" s="194"/>
      <c r="D52" s="194"/>
      <c r="E52" s="194"/>
      <c r="F52" s="194"/>
      <c r="G52" s="195" t="s">
        <v>71</v>
      </c>
      <c r="H52" s="195"/>
      <c r="I52" s="195"/>
      <c r="J52" s="195"/>
      <c r="K52" s="195"/>
      <c r="L52" s="14"/>
    </row>
    <row r="53" spans="1:17" ht="15" customHeight="1">
      <c r="A53" s="50"/>
      <c r="B53" s="51"/>
      <c r="C53" s="52"/>
      <c r="D53" s="196"/>
      <c r="E53" s="122"/>
      <c r="F53" s="122"/>
      <c r="G53" s="41"/>
      <c r="H53" s="42"/>
      <c r="I53" s="42"/>
      <c r="J53" s="42"/>
      <c r="K53" s="43"/>
      <c r="L53" s="21"/>
    </row>
    <row r="54" spans="1:17" ht="15" customHeight="1">
      <c r="A54" s="53"/>
      <c r="B54" s="54"/>
      <c r="C54" s="55"/>
      <c r="D54" s="196"/>
      <c r="E54" s="122"/>
      <c r="F54" s="122"/>
      <c r="G54" s="44"/>
      <c r="H54" s="45"/>
      <c r="I54" s="45"/>
      <c r="J54" s="45"/>
      <c r="K54" s="46"/>
      <c r="L54" s="21"/>
      <c r="M54" s="6"/>
      <c r="N54" s="6"/>
    </row>
    <row r="55" spans="1:17" ht="15" customHeight="1" thickBot="1">
      <c r="A55" s="56"/>
      <c r="B55" s="57"/>
      <c r="C55" s="58"/>
      <c r="D55" s="196"/>
      <c r="E55" s="122"/>
      <c r="F55" s="122"/>
      <c r="G55" s="47"/>
      <c r="H55" s="48"/>
      <c r="I55" s="48"/>
      <c r="J55" s="48"/>
      <c r="K55" s="49"/>
      <c r="L55" s="21"/>
      <c r="M55"/>
      <c r="N55"/>
      <c r="O55" s="5"/>
      <c r="P55" s="5"/>
      <c r="Q55" s="5"/>
    </row>
    <row r="56" spans="1:17">
      <c r="A56" s="197" t="s">
        <v>45</v>
      </c>
      <c r="B56" s="197"/>
      <c r="C56" s="197"/>
      <c r="D56" s="197"/>
      <c r="E56" s="197"/>
      <c r="F56" s="197"/>
      <c r="G56" s="197"/>
      <c r="H56" s="197"/>
      <c r="I56" s="197"/>
      <c r="J56" s="197"/>
      <c r="K56" s="197"/>
    </row>
  </sheetData>
  <sheetProtection algorithmName="SHA-512" hashValue="xmFtKPQmqfxkUHx+uOMaCTMxLWfQ7LTrOsg42decsJZxFWvDkFkRTJpMXnppH7v+or/Sbj+dh9u8e2QKiZfyTw==" saltValue="+eVRZvLtdxKdwhS07ZCKGg==" spinCount="100000" sheet="1" objects="1" scenarios="1" selectLockedCells="1"/>
  <mergeCells count="87">
    <mergeCell ref="A49:E51"/>
    <mergeCell ref="A56:K56"/>
    <mergeCell ref="L9:M10"/>
    <mergeCell ref="C19:F19"/>
    <mergeCell ref="A16:B16"/>
    <mergeCell ref="A17:B17"/>
    <mergeCell ref="A19:B19"/>
    <mergeCell ref="J11:J12"/>
    <mergeCell ref="K11:K12"/>
    <mergeCell ref="G14:G19"/>
    <mergeCell ref="A20:K20"/>
    <mergeCell ref="B21:B22"/>
    <mergeCell ref="A12:B12"/>
    <mergeCell ref="A13:K13"/>
    <mergeCell ref="A1:F3"/>
    <mergeCell ref="H1:K7"/>
    <mergeCell ref="A14:B14"/>
    <mergeCell ref="C14:F14"/>
    <mergeCell ref="C15:F15"/>
    <mergeCell ref="C16:F16"/>
    <mergeCell ref="C18:F18"/>
    <mergeCell ref="A11:B11"/>
    <mergeCell ref="C17:F17"/>
    <mergeCell ref="C12:F12"/>
    <mergeCell ref="C11:F11"/>
    <mergeCell ref="I11:I12"/>
    <mergeCell ref="M4:Q4"/>
    <mergeCell ref="C9:F9"/>
    <mergeCell ref="C10:F10"/>
    <mergeCell ref="C21:G22"/>
    <mergeCell ref="I14:K14"/>
    <mergeCell ref="L16:M17"/>
    <mergeCell ref="L18:M19"/>
    <mergeCell ref="L14:M15"/>
    <mergeCell ref="A7:G8"/>
    <mergeCell ref="A9:B9"/>
    <mergeCell ref="A10:B10"/>
    <mergeCell ref="A6:G6"/>
    <mergeCell ref="H11:H12"/>
    <mergeCell ref="H8:K8"/>
    <mergeCell ref="G9:G12"/>
    <mergeCell ref="A21:A22"/>
    <mergeCell ref="C28:G28"/>
    <mergeCell ref="C29:G29"/>
    <mergeCell ref="I15:K15"/>
    <mergeCell ref="I18:K18"/>
    <mergeCell ref="I19:K19"/>
    <mergeCell ref="H16:H17"/>
    <mergeCell ref="C23:G23"/>
    <mergeCell ref="C24:G24"/>
    <mergeCell ref="C25:G25"/>
    <mergeCell ref="C26:G26"/>
    <mergeCell ref="C27:G27"/>
    <mergeCell ref="I16:K17"/>
    <mergeCell ref="I21:I22"/>
    <mergeCell ref="K21:K22"/>
    <mergeCell ref="H21:H22"/>
    <mergeCell ref="F49:K50"/>
    <mergeCell ref="C30:G30"/>
    <mergeCell ref="C31:G31"/>
    <mergeCell ref="C32:G32"/>
    <mergeCell ref="C33:G33"/>
    <mergeCell ref="C34:G34"/>
    <mergeCell ref="C45:D45"/>
    <mergeCell ref="C46:D46"/>
    <mergeCell ref="C47:D47"/>
    <mergeCell ref="E45:F45"/>
    <mergeCell ref="E46:F46"/>
    <mergeCell ref="E47:F47"/>
    <mergeCell ref="A44:F44"/>
    <mergeCell ref="K44:K47"/>
    <mergeCell ref="G53:K55"/>
    <mergeCell ref="A53:C55"/>
    <mergeCell ref="H47:I47"/>
    <mergeCell ref="C35:G35"/>
    <mergeCell ref="C36:G36"/>
    <mergeCell ref="A52:F52"/>
    <mergeCell ref="G52:K52"/>
    <mergeCell ref="C37:G37"/>
    <mergeCell ref="C38:G38"/>
    <mergeCell ref="C39:G39"/>
    <mergeCell ref="C40:G40"/>
    <mergeCell ref="C41:G41"/>
    <mergeCell ref="C42:G42"/>
    <mergeCell ref="C43:G43"/>
    <mergeCell ref="D53:F55"/>
    <mergeCell ref="A45:B47"/>
  </mergeCells>
  <phoneticPr fontId="0" type="noConversion"/>
  <dataValidations count="5">
    <dataValidation type="decimal" allowBlank="1" showInputMessage="1" showErrorMessage="1" errorTitle="Invalid Input!" error="Only numbers" sqref="J23:J43" xr:uid="{00000000-0002-0000-0000-000000000000}">
      <formula1>-999999.99</formula1>
      <formula2>999999.99</formula2>
    </dataValidation>
    <dataValidation type="whole" allowBlank="1" showInputMessage="1" showErrorMessage="1" errorTitle="Invalid Input!" error="Please use a 7-digit activty account according the charts of account!" sqref="I23:I43" xr:uid="{00000000-0002-0000-0000-000001000000}">
      <formula1>1000000</formula1>
      <formula2>9999999</formula2>
    </dataValidation>
    <dataValidation type="textLength" allowBlank="1" showInputMessage="1" showErrorMessage="1" errorTitle="Invalid Input!" error="cost centre or PSP-Element" sqref="K23:K43" xr:uid="{00000000-0002-0000-0000-000002000000}">
      <formula1>6</formula1>
      <formula2>13</formula2>
    </dataValidation>
    <dataValidation showInputMessage="1" showErrorMessage="1" sqref="I9" xr:uid="{00000000-0002-0000-0000-000003000000}"/>
    <dataValidation type="date" allowBlank="1" showInputMessage="1" showErrorMessage="1" errorTitle="Invalid Input!" error="Please indicate Date DD:MM:YYYY" sqref="A23:A43 A53:C55 I10" xr:uid="{00000000-0002-0000-0000-000004000000}">
      <formula1>1</formula1>
      <formula2>109939</formula2>
    </dataValidation>
  </dataValidations>
  <printOptions horizontalCentered="1"/>
  <pageMargins left="0.59055118110236227" right="0" top="0.39370078740157483" bottom="0.59055118110236227" header="0.11811023622047245" footer="0.11811023622047245"/>
  <pageSetup paperSize="9" scale="60" orientation="portrait" r:id="rId1"/>
  <headerFooter alignWithMargins="0">
    <oddFooter>&amp;L&amp;6&amp;Z&amp;F\&amp;A\&amp;D-&amp;T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Currency!$A$2:$A$19</xm:f>
          </x14:formula1>
          <xm:sqref>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303-46FE-4C2A-9BF4-BEA854374AAA}">
  <dimension ref="A1:A19"/>
  <sheetViews>
    <sheetView workbookViewId="0">
      <selection activeCell="G10" sqref="G10"/>
    </sheetView>
  </sheetViews>
  <sheetFormatPr baseColWidth="10" defaultColWidth="8.90625" defaultRowHeight="15"/>
  <cols>
    <col min="1" max="1" width="22.1796875" customWidth="1"/>
  </cols>
  <sheetData>
    <row r="1" spans="1:1">
      <c r="A1" t="s">
        <v>27</v>
      </c>
    </row>
    <row r="2" spans="1:1">
      <c r="A2" s="40" t="s">
        <v>67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4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5"/>
  <sheetViews>
    <sheetView zoomScaleNormal="100" workbookViewId="0">
      <selection activeCell="C10" sqref="A1:XFD1048576"/>
    </sheetView>
  </sheetViews>
  <sheetFormatPr baseColWidth="10" defaultColWidth="11.54296875" defaultRowHeight="15"/>
  <cols>
    <col min="1" max="1" width="23.54296875" style="33" customWidth="1"/>
    <col min="2" max="2" width="5.08984375" style="36" customWidth="1"/>
    <col min="3" max="3" width="15.6328125" style="36" bestFit="1" customWidth="1"/>
    <col min="4" max="4" width="6" style="35" bestFit="1" customWidth="1"/>
    <col min="5" max="5" width="38.6328125" style="35" bestFit="1" customWidth="1"/>
    <col min="6" max="16384" width="11.54296875" style="35"/>
  </cols>
  <sheetData>
    <row r="1" spans="1:3">
      <c r="A1" s="33" t="s">
        <v>18</v>
      </c>
      <c r="B1" s="34"/>
      <c r="C1" s="33"/>
    </row>
    <row r="2" spans="1:3">
      <c r="A2" s="33" t="s">
        <v>16</v>
      </c>
      <c r="B2" s="34"/>
      <c r="C2" s="33"/>
    </row>
    <row r="3" spans="1:3">
      <c r="A3" s="33" t="s">
        <v>17</v>
      </c>
      <c r="B3" s="34"/>
      <c r="C3" s="33"/>
    </row>
    <row r="4" spans="1:3" ht="15" customHeight="1">
      <c r="A4" s="33" t="s">
        <v>10</v>
      </c>
      <c r="B4" s="34"/>
      <c r="C4" s="33"/>
    </row>
    <row r="5" spans="1:3" ht="15" customHeight="1">
      <c r="A5" s="33" t="s">
        <v>8</v>
      </c>
      <c r="B5" s="34"/>
      <c r="C5" s="33"/>
    </row>
    <row r="6" spans="1:3" ht="15" customHeight="1">
      <c r="A6" s="33" t="s">
        <v>4</v>
      </c>
      <c r="B6" s="34"/>
      <c r="C6" s="33"/>
    </row>
    <row r="7" spans="1:3" ht="15" customHeight="1">
      <c r="A7" s="33" t="s">
        <v>9</v>
      </c>
      <c r="B7" s="34"/>
      <c r="C7" s="33"/>
    </row>
    <row r="8" spans="1:3" ht="15" customHeight="1">
      <c r="A8" s="33" t="s">
        <v>5</v>
      </c>
      <c r="B8" s="34"/>
      <c r="C8" s="33"/>
    </row>
    <row r="9" spans="1:3">
      <c r="A9" s="33" t="s">
        <v>11</v>
      </c>
      <c r="B9" s="34"/>
      <c r="C9" s="33"/>
    </row>
    <row r="10" spans="1:3" ht="15" customHeight="1">
      <c r="A10" s="33" t="s">
        <v>12</v>
      </c>
      <c r="B10" s="34"/>
      <c r="C10" s="33"/>
    </row>
    <row r="11" spans="1:3" ht="15" customHeight="1">
      <c r="A11" s="33" t="s">
        <v>13</v>
      </c>
      <c r="B11" s="34"/>
      <c r="C11" s="33"/>
    </row>
    <row r="12" spans="1:3" ht="15" customHeight="1">
      <c r="A12" s="33" t="s">
        <v>14</v>
      </c>
      <c r="B12" s="34"/>
      <c r="C12" s="33"/>
    </row>
    <row r="13" spans="1:3" ht="15" customHeight="1">
      <c r="A13" s="33" t="s">
        <v>15</v>
      </c>
      <c r="B13" s="34"/>
      <c r="C13" s="33"/>
    </row>
    <row r="14" spans="1:3" ht="15" customHeight="1">
      <c r="A14" s="33" t="s">
        <v>19</v>
      </c>
      <c r="B14" s="34"/>
      <c r="C14" s="33"/>
    </row>
    <row r="15" spans="1:3" ht="15" customHeight="1">
      <c r="A15" s="33" t="s">
        <v>20</v>
      </c>
      <c r="B15" s="34"/>
      <c r="C15" s="33"/>
    </row>
    <row r="16" spans="1:3" ht="15" customHeight="1">
      <c r="A16" s="33" t="s">
        <v>21</v>
      </c>
      <c r="B16" s="34"/>
      <c r="C16" s="33"/>
    </row>
    <row r="17" spans="1:3" ht="15" customHeight="1">
      <c r="A17" s="33" t="s">
        <v>22</v>
      </c>
      <c r="B17" s="34"/>
      <c r="C17" s="33"/>
    </row>
    <row r="18" spans="1:3" ht="15" customHeight="1">
      <c r="A18" s="33" t="s">
        <v>23</v>
      </c>
      <c r="B18" s="34"/>
      <c r="C18" s="33"/>
    </row>
    <row r="19" spans="1:3" ht="15" customHeight="1">
      <c r="A19" s="33" t="s">
        <v>24</v>
      </c>
      <c r="B19" s="34"/>
      <c r="C19" s="33"/>
    </row>
    <row r="20" spans="1:3">
      <c r="A20" s="33" t="s">
        <v>25</v>
      </c>
      <c r="B20" s="34"/>
      <c r="C20" s="33"/>
    </row>
    <row r="21" spans="1:3" ht="15" customHeight="1">
      <c r="A21" s="33" t="s">
        <v>26</v>
      </c>
      <c r="B21" s="34"/>
      <c r="C21" s="33"/>
    </row>
    <row r="22" spans="1:3" ht="15" customHeight="1">
      <c r="B22" s="34"/>
      <c r="C22" s="33"/>
    </row>
    <row r="23" spans="1:3" ht="15" customHeight="1">
      <c r="B23" s="34"/>
      <c r="C23" s="33"/>
    </row>
    <row r="24" spans="1:3">
      <c r="B24" s="34"/>
      <c r="C24" s="33"/>
    </row>
    <row r="25" spans="1:3" ht="15" customHeight="1">
      <c r="B25" s="34"/>
      <c r="C25" s="33"/>
    </row>
    <row r="26" spans="1:3" ht="15" customHeight="1">
      <c r="B26" s="34"/>
      <c r="C26" s="33"/>
    </row>
    <row r="27" spans="1:3" ht="15" customHeight="1">
      <c r="B27" s="34"/>
      <c r="C27" s="33"/>
    </row>
    <row r="28" spans="1:3" ht="15" customHeight="1">
      <c r="B28" s="34"/>
      <c r="C28" s="33"/>
    </row>
    <row r="29" spans="1:3" ht="15" customHeight="1">
      <c r="B29" s="34"/>
      <c r="C29" s="33"/>
    </row>
    <row r="30" spans="1:3" ht="15" customHeight="1">
      <c r="B30" s="34"/>
      <c r="C30" s="33"/>
    </row>
    <row r="31" spans="1:3">
      <c r="B31" s="34"/>
      <c r="C31" s="33"/>
    </row>
    <row r="32" spans="1:3" ht="15" customHeight="1">
      <c r="B32" s="34"/>
      <c r="C32" s="33"/>
    </row>
    <row r="33" spans="2:3">
      <c r="B33" s="33"/>
      <c r="C33" s="33"/>
    </row>
    <row r="34" spans="2:3">
      <c r="B34" s="33"/>
      <c r="C34" s="33"/>
    </row>
    <row r="35" spans="2:3">
      <c r="B35" s="35"/>
      <c r="C35" s="35"/>
    </row>
    <row r="36" spans="2:3">
      <c r="B36" s="35"/>
      <c r="C36" s="35"/>
    </row>
    <row r="37" spans="2:3">
      <c r="B37" s="35"/>
      <c r="C37" s="35"/>
    </row>
    <row r="38" spans="2:3">
      <c r="B38" s="35"/>
      <c r="C38" s="35"/>
    </row>
    <row r="39" spans="2:3">
      <c r="B39" s="35"/>
      <c r="C39" s="35"/>
    </row>
    <row r="40" spans="2:3">
      <c r="B40" s="35"/>
      <c r="C40" s="35"/>
    </row>
    <row r="41" spans="2:3">
      <c r="B41" s="35"/>
      <c r="C41" s="35"/>
    </row>
    <row r="42" spans="2:3">
      <c r="B42" s="35"/>
      <c r="C42" s="35"/>
    </row>
    <row r="43" spans="2:3">
      <c r="B43" s="35"/>
      <c r="C43" s="35"/>
    </row>
    <row r="44" spans="2:3">
      <c r="B44" s="35"/>
      <c r="C44" s="35"/>
    </row>
    <row r="45" spans="2:3">
      <c r="B45" s="35"/>
      <c r="C45" s="35"/>
    </row>
  </sheetData>
  <sheetProtection algorithmName="SHA-512" hashValue="lqm+e5Uwgt381XuVRVVaOLEbzI+MC7nLXOBmtFAOqVwz5jCQlxvQjUzjhqOGlCW/WYBzQZ45uXpXCO7oOChpsA==" saltValue="YlpBdhJvaXU9ZnqDaYP0Rw==" spinCount="100000" sheet="1" objects="1" scenarios="1" selectLockedCells="1" selectUnlockedCells="1"/>
  <sortState xmlns:xlrd2="http://schemas.microsoft.com/office/spreadsheetml/2017/richdata2" ref="A1:A76">
    <sortCondition ref="A1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U 7 5 V q W m 9 7 i o A A A A + Q A A A B I A H A B D b 2 5 m a W c v U G F j a 2 F n Z S 5 4 b W w g o h g A K K A U A A A A A A A A A A A A A A A A A A A A A A A A A A A A h c 8 x D o I w G A X g q 5 D u t K U a I + S n D C w O k p i Y G N e m V G i E Y m i x 3 M 3 B I 3 k F S R R 1 c 3 w v 3 / D e 4 3 a H b G y b 4 K p 6 q z u T o g h T F C g j u 1 K b K k W D O 4 V r l H H Y C X k W l Q o m b G w y 2 j J F t X O X h B D v P f Y L 3 P U V Y Z R G 5 F h s 9 7 J W r U A f r P / j U B v r h J E K c T i 8 x n C G 4 y V e M R Z j O l k g c w + F N l / D p s m Y A v k p I R 8 a N / S K l y r M N 0 D m C O R 9 g z 8 B U E s D B B Q A A g A I A E l O +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T v l W K I p H u A 4 A A A A R A A A A E w A c A E Z v c m 1 1 b G F z L 1 N l Y 3 R p b 2 4 x L m 0 g o h g A K K A U A A A A A A A A A A A A A A A A A A A A A A A A A A A A K 0 5 N L s n M z 1 M I h t C G 1 g B Q S w E C L Q A U A A I A C A B J T v l W p a b 3 u K g A A A D 5 A A A A E g A A A A A A A A A A A A A A A A A A A A A A Q 2 9 u Z m l n L 1 B h Y 2 t h Z 2 U u e G 1 s U E s B A i 0 A F A A C A A g A S U 7 5 V g / K 6 a u k A A A A 6 Q A A A B M A A A A A A A A A A A A A A A A A 9 A A A A F t D b 2 5 0 Z W 5 0 X 1 R 5 c G V z X S 5 4 b W x Q S w E C L Q A U A A I A C A B J T v l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A a c Y k M o i 0 C K Z n m 5 j z Q M w g A A A A A C A A A A A A A D Z g A A w A A A A B A A A A D 6 s u e E W Z 2 g Q / v d m G e P D Y g / A A A A A A S A A A C g A A A A E A A A A G U i h v v o T D n a i R e f E z b f 2 h h Q A A A A z G / r c 2 o o 9 a m Q N S P U h r f D O q l Z n f Q q + P T c D o E j M T c W Q p p d d s 7 U B w s E 6 g V p o j A N i 6 j / + v F 3 B 7 F e Q V B H X i g v X D 2 6 i 8 v V 0 n G 8 8 O + 7 n a 5 / T y D u u P M U A A A A m 3 o R o o o W q e 6 l N v r 1 o G v q D n 1 7 A G s = < / D a t a M a s h u p > 
</file>

<file path=customXml/itemProps1.xml><?xml version="1.0" encoding="utf-8"?>
<ds:datastoreItem xmlns:ds="http://schemas.openxmlformats.org/officeDocument/2006/customXml" ds:itemID="{A044A402-9C08-4F87-8642-FF554EEF6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A4hoch</vt:lpstr>
      <vt:lpstr>Currency</vt:lpstr>
      <vt:lpstr>Tabelle1</vt:lpstr>
      <vt:lpstr>Datenbank</vt:lpstr>
      <vt:lpstr>A4hoch!Druckbereich</vt:lpstr>
      <vt:lpstr>A4hoch!Druckbereich_RE</vt:lpstr>
      <vt:lpstr>HUF_Ungarischer_Forint</vt:lpstr>
      <vt:lpstr>SEK_Swedish_Krona</vt:lpstr>
      <vt:lpstr>Währungen</vt:lpstr>
    </vt:vector>
  </TitlesOfParts>
  <Company>Universitas Basiliensis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 Fredy</dc:creator>
  <cp:lastModifiedBy>Dominique Zbinden</cp:lastModifiedBy>
  <cp:lastPrinted>2024-06-28T09:05:15Z</cp:lastPrinted>
  <dcterms:created xsi:type="dcterms:W3CDTF">2000-03-27T10:29:03Z</dcterms:created>
  <dcterms:modified xsi:type="dcterms:W3CDTF">2025-06-01T07:16:17Z</dcterms:modified>
</cp:coreProperties>
</file>